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ekegeurts/Desktop/KDB/"/>
    </mc:Choice>
  </mc:AlternateContent>
  <xr:revisionPtr revIDLastSave="0" documentId="13_ncr:1_{9EC496BC-73A0-564E-AD91-31628B631E27}" xr6:coauthVersionLast="47" xr6:coauthVersionMax="47" xr10:uidLastSave="{00000000-0000-0000-0000-000000000000}"/>
  <bookViews>
    <workbookView xWindow="-51200" yWindow="-10300" windowWidth="51200" windowHeight="26580" xr2:uid="{31079E6F-C0D5-6E4C-9D94-41BB83FFFAB4}"/>
  </bookViews>
  <sheets>
    <sheet name="Opro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9" i="1" l="1"/>
  <c r="AA28" i="1" s="1"/>
  <c r="AA27" i="1"/>
  <c r="AA24" i="1"/>
  <c r="AA23" i="1"/>
  <c r="AA26" i="1"/>
</calcChain>
</file>

<file path=xl/sharedStrings.xml><?xml version="1.0" encoding="utf-8"?>
<sst xmlns="http://schemas.openxmlformats.org/spreadsheetml/2006/main" count="53" uniqueCount="51">
  <si>
    <t>Voorletter(s)</t>
  </si>
  <si>
    <t>Roepnaam</t>
  </si>
  <si>
    <t>Achternaam</t>
  </si>
  <si>
    <t>BSN</t>
  </si>
  <si>
    <t>Geslacht</t>
  </si>
  <si>
    <t>Straat</t>
  </si>
  <si>
    <t>Huisnummer</t>
  </si>
  <si>
    <t>Toevoeging</t>
  </si>
  <si>
    <t>Postcode</t>
  </si>
  <si>
    <t>Plaats</t>
  </si>
  <si>
    <t>Geboortedatum</t>
  </si>
  <si>
    <t>Man</t>
  </si>
  <si>
    <t>Vrouw</t>
  </si>
  <si>
    <t>IBAN</t>
  </si>
  <si>
    <t>Gegevens medewerker</t>
  </si>
  <si>
    <t>Gegevens contract</t>
  </si>
  <si>
    <t>Datum in dienst</t>
  </si>
  <si>
    <t>Contract</t>
  </si>
  <si>
    <t>Bepaalde tijd</t>
  </si>
  <si>
    <t>Onbepaalde tijd</t>
  </si>
  <si>
    <t>Voorvoegsel</t>
  </si>
  <si>
    <t>Schriftelijk contract</t>
  </si>
  <si>
    <t>Ja</t>
  </si>
  <si>
    <t>Nee</t>
  </si>
  <si>
    <t>Loonheffingskorting</t>
  </si>
  <si>
    <t>Reguliere medewerker</t>
  </si>
  <si>
    <t>Stagiaire</t>
  </si>
  <si>
    <t>Soort dienstverband</t>
  </si>
  <si>
    <t>Vakantiegeld</t>
  </si>
  <si>
    <t>In mei</t>
  </si>
  <si>
    <t>Maandelijks</t>
  </si>
  <si>
    <t>Nvt</t>
  </si>
  <si>
    <t>Functie</t>
  </si>
  <si>
    <t>Nationaliteit</t>
  </si>
  <si>
    <t>Indien van toepassing</t>
  </si>
  <si>
    <t>Reiskostenvergoeding (netto)</t>
  </si>
  <si>
    <t>DGA</t>
  </si>
  <si>
    <t>NIEUWE MEDEWERKER (OPROEPKRACHT)</t>
  </si>
  <si>
    <t>Bruto uurloon (excl vakantiegeld)</t>
  </si>
  <si>
    <t>Oproepkracht</t>
  </si>
  <si>
    <t>Per dag</t>
  </si>
  <si>
    <t>Per maand</t>
  </si>
  <si>
    <t>Anders</t>
  </si>
  <si>
    <t>Lengte BSN</t>
  </si>
  <si>
    <t>Lengte IBAN</t>
  </si>
  <si>
    <t>Einddatum</t>
  </si>
  <si>
    <t>LHK</t>
  </si>
  <si>
    <r>
      <t xml:space="preserve">*Een min/max contract wordt expliciet afgesproken. Wanneer je dit niet in het contract hebt staan, kun je hier </t>
    </r>
    <r>
      <rPr>
        <i/>
        <sz val="12"/>
        <color theme="1"/>
        <rFont val="Avenir Book"/>
        <family val="2"/>
      </rPr>
      <t>nee</t>
    </r>
    <r>
      <rPr>
        <sz val="12"/>
        <color theme="1"/>
        <rFont val="Avenir Book"/>
        <family val="2"/>
      </rPr>
      <t xml:space="preserve"> antwoorden.</t>
    </r>
  </si>
  <si>
    <t>Min/Max</t>
  </si>
  <si>
    <t>Min-maxcontract*</t>
  </si>
  <si>
    <t>Zorg dat alle rode vakken ingevuld zijn!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</si>
</sst>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#\-##\-###"/>
    <numFmt numFmtId="165" formatCode="_(* #,##0_);_(* \(#,##0\);_(* &quot;-&quot;??_);_(@_)"/>
    <numFmt numFmtId="166" formatCode="[$-413]d\ mmmm\ yyyy;@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b/>
      <sz val="12"/>
      <color theme="1"/>
      <name val="Avenir Black"/>
      <family val="2"/>
    </font>
    <font>
      <i/>
      <sz val="12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FF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Border="1" applyAlignment="1">
      <alignment horizontal="left"/>
    </xf>
    <xf numFmtId="0" fontId="4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1" fontId="2" fillId="4" borderId="3" xfId="0" applyNumberFormat="1" applyFont="1" applyFill="1" applyBorder="1" applyAlignment="1" applyProtection="1">
      <alignment horizontal="left"/>
      <protection locked="0"/>
    </xf>
    <xf numFmtId="43" fontId="2" fillId="2" borderId="7" xfId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left"/>
    </xf>
    <xf numFmtId="166" fontId="2" fillId="4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43" fontId="2" fillId="4" borderId="3" xfId="0" applyNumberFormat="1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</xf>
  </cellXfs>
  <cellStyles count="2">
    <cellStyle name="Komma" xfId="1" builtinId="3"/>
    <cellStyle name="Standaard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FFFF"/>
      <color rgb="FF38EAEC"/>
      <color rgb="FF5AC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0</xdr:row>
      <xdr:rowOff>177800</xdr:rowOff>
    </xdr:from>
    <xdr:to>
      <xdr:col>13</xdr:col>
      <xdr:colOff>413753</xdr:colOff>
      <xdr:row>7</xdr:row>
      <xdr:rowOff>12700</xdr:rowOff>
    </xdr:to>
    <xdr:pic>
      <xdr:nvPicPr>
        <xdr:cNvPr id="2" name="Afbeelding 1" descr="/var/folders/yy/61_6hchs1jl2ds_2_bxkp1yc0000gn/T/com.microsoft.Excel/WebArchiveCopyPasteTempFiles/logo-email.png">
          <a:extLst>
            <a:ext uri="{FF2B5EF4-FFF2-40B4-BE49-F238E27FC236}">
              <a16:creationId xmlns:a16="http://schemas.microsoft.com/office/drawing/2014/main" id="{55F6FE25-72B4-BE4E-9218-0470090B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177800"/>
          <a:ext cx="3576053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D86E-580D-3B42-A8AC-1A1F7712493D}">
  <dimension ref="B2:AA43"/>
  <sheetViews>
    <sheetView tabSelected="1" workbookViewId="0">
      <selection activeCell="D6" sqref="D6"/>
    </sheetView>
  </sheetViews>
  <sheetFormatPr baseColWidth="10" defaultRowHeight="17"/>
  <cols>
    <col min="1" max="1" width="4.83203125" style="1" customWidth="1"/>
    <col min="2" max="2" width="10.83203125" style="1"/>
    <col min="3" max="3" width="36" style="1" bestFit="1" customWidth="1"/>
    <col min="4" max="4" width="26.6640625" style="3" customWidth="1"/>
    <col min="5" max="5" width="14.6640625" style="3" customWidth="1"/>
    <col min="6" max="6" width="13.83203125" style="1" bestFit="1" customWidth="1"/>
    <col min="7" max="12" width="4.83203125" style="1" customWidth="1"/>
    <col min="13" max="25" width="14.83203125" style="1" customWidth="1"/>
    <col min="26" max="26" width="14.83203125" style="1" hidden="1" customWidth="1"/>
    <col min="27" max="27" width="10.83203125" style="1" hidden="1" customWidth="1"/>
    <col min="28" max="42" width="10.83203125" style="1" customWidth="1"/>
    <col min="43" max="16384" width="10.83203125" style="1"/>
  </cols>
  <sheetData>
    <row r="2" spans="2:27">
      <c r="B2" s="8" t="s">
        <v>37</v>
      </c>
      <c r="AA2" s="1" t="s">
        <v>11</v>
      </c>
    </row>
    <row r="3" spans="2:27">
      <c r="C3" s="22" t="s">
        <v>50</v>
      </c>
      <c r="AA3" s="1" t="s">
        <v>12</v>
      </c>
    </row>
    <row r="4" spans="2:27">
      <c r="AA4" s="1" t="s">
        <v>42</v>
      </c>
    </row>
    <row r="5" spans="2:27" ht="18" thickBot="1">
      <c r="B5" s="2" t="s">
        <v>14</v>
      </c>
      <c r="AA5" s="1" t="s">
        <v>18</v>
      </c>
    </row>
    <row r="6" spans="2:27">
      <c r="C6" s="9" t="s">
        <v>0</v>
      </c>
      <c r="D6" s="13"/>
      <c r="AA6" s="1" t="s">
        <v>19</v>
      </c>
    </row>
    <row r="7" spans="2:27">
      <c r="C7" s="10" t="s">
        <v>1</v>
      </c>
      <c r="D7" s="14"/>
    </row>
    <row r="8" spans="2:27">
      <c r="C8" s="10" t="s">
        <v>20</v>
      </c>
      <c r="D8" s="15"/>
      <c r="AA8" s="1" t="s">
        <v>22</v>
      </c>
    </row>
    <row r="9" spans="2:27">
      <c r="C9" s="10" t="s">
        <v>2</v>
      </c>
      <c r="D9" s="14"/>
      <c r="AA9" s="1" t="s">
        <v>23</v>
      </c>
    </row>
    <row r="10" spans="2:27">
      <c r="C10" s="10" t="s">
        <v>3</v>
      </c>
      <c r="D10" s="16"/>
      <c r="E10" s="4"/>
    </row>
    <row r="11" spans="2:27">
      <c r="C11" s="10" t="s">
        <v>4</v>
      </c>
      <c r="D11" s="14"/>
      <c r="AA11" s="1" t="s">
        <v>25</v>
      </c>
    </row>
    <row r="12" spans="2:27">
      <c r="C12" s="10" t="s">
        <v>10</v>
      </c>
      <c r="D12" s="21"/>
      <c r="E12" s="5"/>
      <c r="AA12" s="1" t="s">
        <v>36</v>
      </c>
    </row>
    <row r="13" spans="2:27">
      <c r="C13" s="10" t="s">
        <v>33</v>
      </c>
      <c r="D13" s="14"/>
      <c r="E13" s="5"/>
      <c r="AA13" s="1" t="s">
        <v>26</v>
      </c>
    </row>
    <row r="14" spans="2:27">
      <c r="C14" s="10" t="s">
        <v>5</v>
      </c>
      <c r="D14" s="14"/>
      <c r="AA14" s="1" t="s">
        <v>39</v>
      </c>
    </row>
    <row r="15" spans="2:27">
      <c r="C15" s="10" t="s">
        <v>6</v>
      </c>
      <c r="D15" s="14"/>
      <c r="AA15" s="1" t="s">
        <v>29</v>
      </c>
    </row>
    <row r="16" spans="2:27">
      <c r="C16" s="10" t="s">
        <v>7</v>
      </c>
      <c r="D16" s="15"/>
      <c r="AA16" s="1" t="s">
        <v>30</v>
      </c>
    </row>
    <row r="17" spans="2:27">
      <c r="C17" s="10" t="s">
        <v>8</v>
      </c>
      <c r="D17" s="14"/>
      <c r="AA17" s="1" t="s">
        <v>31</v>
      </c>
    </row>
    <row r="18" spans="2:27">
      <c r="C18" s="10" t="s">
        <v>9</v>
      </c>
      <c r="D18" s="14"/>
    </row>
    <row r="19" spans="2:27" ht="18" thickBot="1">
      <c r="C19" s="11" t="s">
        <v>13</v>
      </c>
      <c r="D19" s="17"/>
      <c r="AA19" s="1" t="s">
        <v>40</v>
      </c>
    </row>
    <row r="20" spans="2:27">
      <c r="AA20" s="1" t="s">
        <v>41</v>
      </c>
    </row>
    <row r="21" spans="2:27" ht="18" thickBot="1">
      <c r="B21" s="2" t="s">
        <v>15</v>
      </c>
    </row>
    <row r="22" spans="2:27">
      <c r="C22" s="9" t="s">
        <v>32</v>
      </c>
      <c r="D22" s="13"/>
    </row>
    <row r="23" spans="2:27">
      <c r="B23" s="2"/>
      <c r="C23" s="10" t="s">
        <v>16</v>
      </c>
      <c r="D23" s="21"/>
      <c r="Z23" s="1" t="s">
        <v>43</v>
      </c>
      <c r="AA23" s="1" t="b">
        <f>LEN(D10)=9</f>
        <v>0</v>
      </c>
    </row>
    <row r="24" spans="2:27">
      <c r="C24" s="10" t="s">
        <v>17</v>
      </c>
      <c r="D24" s="14"/>
      <c r="E24" s="5"/>
      <c r="Z24" s="1" t="s">
        <v>44</v>
      </c>
      <c r="AA24" s="1" t="b">
        <f>LEN(D19)=18</f>
        <v>0</v>
      </c>
    </row>
    <row r="25" spans="2:27">
      <c r="C25" s="10" t="s">
        <v>49</v>
      </c>
      <c r="D25" s="14"/>
      <c r="E25" s="5"/>
    </row>
    <row r="26" spans="2:27">
      <c r="C26" s="10" t="s">
        <v>21</v>
      </c>
      <c r="D26" s="14"/>
      <c r="E26" s="5"/>
      <c r="Z26" s="1" t="s">
        <v>45</v>
      </c>
      <c r="AA26" s="1" t="b">
        <f>IF(C27="Einddatum contract","WAAR")</f>
        <v>0</v>
      </c>
    </row>
    <row r="27" spans="2:27">
      <c r="C27" s="20" t="str">
        <f>IF(D24="Bepaalde Tijd","Einddatum contract","")</f>
        <v/>
      </c>
      <c r="D27" s="21"/>
      <c r="E27" s="5"/>
      <c r="Z27" s="1" t="s">
        <v>46</v>
      </c>
      <c r="AA27" s="1" t="b">
        <f>IF(D30="NEE",TRUE)</f>
        <v>0</v>
      </c>
    </row>
    <row r="28" spans="2:27">
      <c r="C28" s="10" t="s">
        <v>38</v>
      </c>
      <c r="D28" s="23"/>
      <c r="E28" s="5"/>
      <c r="Z28" s="1" t="s">
        <v>48</v>
      </c>
      <c r="AA28" s="1" t="b">
        <f>IF(C29="Uren per week","waar")</f>
        <v>0</v>
      </c>
    </row>
    <row r="29" spans="2:27">
      <c r="C29" s="10" t="str">
        <f>IF(D25="Ja", "Uren per week","")</f>
        <v/>
      </c>
      <c r="D29" s="18"/>
      <c r="E29" s="5"/>
    </row>
    <row r="30" spans="2:27">
      <c r="C30" s="10" t="s">
        <v>24</v>
      </c>
      <c r="D30" s="14"/>
      <c r="E30" s="5"/>
    </row>
    <row r="31" spans="2:27">
      <c r="C31" s="10" t="s">
        <v>28</v>
      </c>
      <c r="D31" s="14"/>
      <c r="E31" s="5"/>
    </row>
    <row r="32" spans="2:27" ht="18" thickBot="1">
      <c r="C32" s="11" t="s">
        <v>27</v>
      </c>
      <c r="D32" s="24" t="s">
        <v>39</v>
      </c>
      <c r="E32" s="5"/>
    </row>
    <row r="33" spans="2:5">
      <c r="E33" s="5"/>
    </row>
    <row r="34" spans="2:5" ht="18" thickBot="1">
      <c r="B34" s="2" t="s">
        <v>34</v>
      </c>
      <c r="E34" s="5"/>
    </row>
    <row r="35" spans="2:5" ht="18" thickBot="1">
      <c r="C35" s="12" t="s">
        <v>35</v>
      </c>
      <c r="D35" s="19"/>
      <c r="E35" s="19" t="s">
        <v>40</v>
      </c>
    </row>
    <row r="36" spans="2:5">
      <c r="C36" s="6"/>
      <c r="D36" s="1"/>
    </row>
    <row r="37" spans="2:5">
      <c r="C37" s="3"/>
      <c r="D37" s="1"/>
      <c r="E37" s="1"/>
    </row>
    <row r="38" spans="2:5">
      <c r="C38" s="7" t="s">
        <v>47</v>
      </c>
      <c r="D38" s="1"/>
      <c r="E38" s="1"/>
    </row>
    <row r="39" spans="2:5">
      <c r="C39" s="3"/>
      <c r="D39" s="1"/>
      <c r="E39" s="1"/>
    </row>
    <row r="40" spans="2:5">
      <c r="C40" s="3"/>
      <c r="D40" s="1"/>
      <c r="E40" s="1"/>
    </row>
    <row r="41" spans="2:5">
      <c r="C41" s="3"/>
      <c r="D41" s="1"/>
      <c r="E41" s="1"/>
    </row>
    <row r="42" spans="2:5">
      <c r="E42" s="1"/>
    </row>
    <row r="43" spans="2:5">
      <c r="B43" s="2"/>
    </row>
  </sheetData>
  <sheetProtection sheet="1" objects="1" scenarios="1"/>
  <conditionalFormatting sqref="D6:D7">
    <cfRule type="containsBlanks" dxfId="14" priority="32">
      <formula>LEN(TRIM(D6))=0</formula>
    </cfRule>
  </conditionalFormatting>
  <conditionalFormatting sqref="D9">
    <cfRule type="containsBlanks" dxfId="13" priority="31">
      <formula>LEN(TRIM(D9))=0</formula>
    </cfRule>
  </conditionalFormatting>
  <conditionalFormatting sqref="D10">
    <cfRule type="expression" dxfId="12" priority="28">
      <formula>$AA$23=FALSE</formula>
    </cfRule>
  </conditionalFormatting>
  <conditionalFormatting sqref="D11:D15">
    <cfRule type="containsBlanks" dxfId="11" priority="27">
      <formula>LEN(TRIM(D11))=0</formula>
    </cfRule>
  </conditionalFormatting>
  <conditionalFormatting sqref="D17:D18">
    <cfRule type="containsBlanks" dxfId="10" priority="26">
      <formula>LEN(TRIM(D17))=0</formula>
    </cfRule>
  </conditionalFormatting>
  <conditionalFormatting sqref="D19">
    <cfRule type="expression" dxfId="9" priority="25">
      <formula>$AA$24=FALSE</formula>
    </cfRule>
  </conditionalFormatting>
  <conditionalFormatting sqref="D22:D27">
    <cfRule type="containsBlanks" dxfId="8" priority="4">
      <formula>LEN(TRIM(D22))=0</formula>
    </cfRule>
  </conditionalFormatting>
  <conditionalFormatting sqref="D27">
    <cfRule type="expression" dxfId="7" priority="3">
      <formula>$AC$21=FALSE</formula>
    </cfRule>
    <cfRule type="notContainsBlanks" dxfId="6" priority="1" stopIfTrue="1">
      <formula>LEN(TRIM(D27))&gt;0</formula>
    </cfRule>
    <cfRule type="expression" dxfId="5" priority="2">
      <formula>$C$27="Einddatum contract"</formula>
    </cfRule>
  </conditionalFormatting>
  <conditionalFormatting sqref="D28:D29">
    <cfRule type="containsBlanks" dxfId="4" priority="7">
      <formula>LEN(TRIM(D28))=0</formula>
    </cfRule>
  </conditionalFormatting>
  <conditionalFormatting sqref="D29">
    <cfRule type="notContainsBlanks" dxfId="3" priority="6">
      <formula>LEN(TRIM(D29))&gt;0</formula>
    </cfRule>
    <cfRule type="expression" dxfId="2" priority="5">
      <formula>AA28=FALSE</formula>
    </cfRule>
  </conditionalFormatting>
  <conditionalFormatting sqref="D30">
    <cfRule type="expression" dxfId="1" priority="17">
      <formula>$AA$27=TRUE</formula>
    </cfRule>
  </conditionalFormatting>
  <conditionalFormatting sqref="D30:D32">
    <cfRule type="containsBlanks" dxfId="0" priority="18">
      <formula>LEN(TRIM(D30))=0</formula>
    </cfRule>
  </conditionalFormatting>
  <dataValidations count="6">
    <dataValidation type="list" allowBlank="1" showInputMessage="1" showErrorMessage="1" sqref="E44" xr:uid="{7D948C45-C176-914D-9001-C77ADC4A8354}">
      <formula1>$AA$11:$AA$13</formula1>
    </dataValidation>
    <dataValidation type="list" allowBlank="1" showInputMessage="1" showErrorMessage="1" sqref="E35" xr:uid="{8C5F7FA4-BC01-F344-AA52-C7625AD46426}">
      <formula1>$AA$19:$AA$20</formula1>
    </dataValidation>
    <dataValidation type="list" allowBlank="1" showInputMessage="1" showErrorMessage="1" sqref="D11" xr:uid="{7FFC3FE3-AD3E-DB48-9629-1D9656D1BEDD}">
      <formula1>$AA$2:$AA$4</formula1>
    </dataValidation>
    <dataValidation type="list" allowBlank="1" showInputMessage="1" showErrorMessage="1" sqref="D24" xr:uid="{063948A6-7911-8044-8AC0-FF8DAE4A1491}">
      <formula1>$AA$5:$AA$6</formula1>
    </dataValidation>
    <dataValidation type="list" allowBlank="1" showInputMessage="1" showErrorMessage="1" sqref="D25:D26 D30" xr:uid="{10F7A951-4A2C-3B4A-97BB-F148A701D64A}">
      <formula1>$AA$8:$AA$9</formula1>
    </dataValidation>
    <dataValidation type="list" allowBlank="1" showInputMessage="1" showErrorMessage="1" sqref="D31" xr:uid="{BFA96557-7FB9-344A-B3C5-698DEEA40124}">
      <formula1>$AA$15:$AA$17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Oproep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Johnnie Drieenhuizen</dc:creator>
  <cp:lastModifiedBy>Hanneke Geurts</cp:lastModifiedBy>
  <dcterms:created xsi:type="dcterms:W3CDTF">2020-02-24T12:32:58Z</dcterms:created>
  <dcterms:modified xsi:type="dcterms:W3CDTF">2024-03-21T11:05:29Z</dcterms:modified>
</cp:coreProperties>
</file>